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ormularz cenowy - zał. 2" sheetId="1" r:id="rId1"/>
  </sheets>
  <calcPr calcId="152511" calcOnSave="0" concurrentCalc="0"/>
</workbook>
</file>

<file path=xl/calcChain.xml><?xml version="1.0" encoding="utf-8"?>
<calcChain xmlns="http://schemas.openxmlformats.org/spreadsheetml/2006/main">
  <c r="G50" i="1" l="1"/>
  <c r="I50" i="1"/>
  <c r="K50" i="1"/>
  <c r="K51" i="1"/>
  <c r="I51" i="1"/>
  <c r="G51" i="1"/>
  <c r="J50" i="1"/>
  <c r="G44" i="1"/>
  <c r="I44" i="1"/>
  <c r="K44" i="1"/>
  <c r="K45" i="1"/>
  <c r="I45" i="1"/>
  <c r="G45" i="1"/>
  <c r="J44" i="1"/>
  <c r="G43" i="1"/>
  <c r="I43" i="1"/>
  <c r="K43" i="1"/>
  <c r="J43" i="1"/>
  <c r="G35" i="1"/>
  <c r="I35" i="1"/>
  <c r="K35" i="1"/>
  <c r="J35" i="1"/>
  <c r="G36" i="1"/>
  <c r="I36" i="1"/>
  <c r="K36" i="1"/>
  <c r="K37" i="1"/>
  <c r="I37" i="1"/>
  <c r="G37" i="1"/>
  <c r="J36" i="1"/>
  <c r="G28" i="1"/>
  <c r="I28" i="1"/>
  <c r="K28" i="1"/>
  <c r="K29" i="1"/>
  <c r="I29" i="1"/>
  <c r="G29" i="1"/>
  <c r="J28" i="1"/>
  <c r="G20" i="1"/>
  <c r="I20" i="1"/>
  <c r="K20" i="1"/>
  <c r="K21" i="1"/>
  <c r="I21" i="1"/>
  <c r="G21" i="1"/>
  <c r="J20" i="1"/>
  <c r="G13" i="1"/>
  <c r="I13" i="1"/>
  <c r="K13" i="1"/>
  <c r="K14" i="1"/>
  <c r="I14" i="1"/>
  <c r="G14" i="1"/>
  <c r="J13" i="1"/>
  <c r="G6" i="1"/>
  <c r="I6" i="1"/>
  <c r="I7" i="1"/>
  <c r="G7" i="1"/>
  <c r="K6" i="1"/>
  <c r="K7" i="1"/>
  <c r="J6" i="1"/>
</calcChain>
</file>

<file path=xl/sharedStrings.xml><?xml version="1.0" encoding="utf-8"?>
<sst xmlns="http://schemas.openxmlformats.org/spreadsheetml/2006/main" count="134" uniqueCount="37">
  <si>
    <t>Załącznik nr 2 do SIWZ</t>
  </si>
  <si>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OFERT.</t>
  </si>
  <si>
    <t>Lp</t>
  </si>
  <si>
    <t>Szczegółowy opis przedmiotu zamówienia</t>
  </si>
  <si>
    <t>Opis oferowanego przedmiotu zamówienia, nazwa handlowa, producent, kod ean/nr katalogowy</t>
  </si>
  <si>
    <t>jedn. miary</t>
  </si>
  <si>
    <t>Ilość</t>
  </si>
  <si>
    <t xml:space="preserve">cena jednostkowa netto </t>
  </si>
  <si>
    <t>wartość netto</t>
  </si>
  <si>
    <t>stawka VAT</t>
  </si>
  <si>
    <t>cena jednostkowa brutto</t>
  </si>
  <si>
    <t>razem netto</t>
  </si>
  <si>
    <t>razem VAT</t>
  </si>
  <si>
    <t>razem brutto</t>
  </si>
  <si>
    <t>W sytuacji, kiedy zaoferowany produkt, nie jest lekiem, a wyrobem medycznym - kod ean należy zastąpić numerem katalogowym</t>
  </si>
  <si>
    <t>wartość VAT</t>
  </si>
  <si>
    <t>wartość brutto</t>
  </si>
  <si>
    <t>……………………………………………………………………………………………………… podpis osoby uprawnionej do reprezentowania Wykonawcy</t>
  </si>
  <si>
    <t>DZPZ/333/21PN/2018</t>
  </si>
  <si>
    <t>Natalizumab 300 mg / 15 ml x 1 fiolka</t>
  </si>
  <si>
    <t>fiolka</t>
  </si>
  <si>
    <t>Cześć 1 - DZPZ/333/21/2018</t>
  </si>
  <si>
    <t>Cześć 2 - DZPZ/333/21/2018</t>
  </si>
  <si>
    <t>Interferon beta 1 - b, 250 mikrogramów / 1ml x 15 fiolek + 1 ampułkostrzykawka z 1,2 ml rozpuszczalnika do przygotowania roztworu + 1 łącznik fiolki z igłą + 2 waciki nasączone alkoholem</t>
  </si>
  <si>
    <t>op.</t>
  </si>
  <si>
    <t>Cześć 3 - DZPZ/333/21/2018</t>
  </si>
  <si>
    <t>Glatiramer acetas 0,04g/ 1 ml x 12 ampułkostrzykawek</t>
  </si>
  <si>
    <t>Cześć 4 - DZPZ/333/21/2018</t>
  </si>
  <si>
    <t>Interferon beta 1 - a; 30 mcg / 0,5 ml x 4 wstrzykiwacze (peny)</t>
  </si>
  <si>
    <t>Cześć 5 - DZPZ/333/21/2018</t>
  </si>
  <si>
    <t>Lenalidomid 25 mg x 21 kapsułek</t>
  </si>
  <si>
    <t>Lenalidomid 15 mg x 21 kapsułek</t>
  </si>
  <si>
    <t>Cześć 6 - DZPZ/333/21/2018</t>
  </si>
  <si>
    <t>Ruksolitynib 5 mg x 56 tabletek</t>
  </si>
  <si>
    <t>Ruksolitynib 15 mg x 56 tabletek</t>
  </si>
  <si>
    <t>Cześć 7 - DZPZ/333/21/2018</t>
  </si>
  <si>
    <t>Nilotynib 0,2 g x 112 kapsułek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</si>
</sst>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"/>
    </font>
    <font>
      <sz val="10"/>
      <color indexed="8"/>
      <name val="Arial"/>
      <family val="2"/>
      <charset val="238"/>
    </font>
    <font>
      <b/>
      <sz val="14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indexed="8"/>
      <name val="Aral"/>
      <charset val="238"/>
    </font>
    <font>
      <b/>
      <sz val="9"/>
      <name val="Aral"/>
      <charset val="238"/>
    </font>
    <font>
      <b/>
      <sz val="9"/>
      <color indexed="10"/>
      <name val="Aral"/>
      <charset val="238"/>
    </font>
    <font>
      <b/>
      <sz val="9"/>
      <color theme="1"/>
      <name val="Aral"/>
      <charset val="238"/>
    </font>
    <font>
      <b/>
      <sz val="9"/>
      <color indexed="1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6" borderId="3" xfId="2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4" fontId="8" fillId="0" borderId="1" xfId="2" applyNumberFormat="1" applyFont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4" fontId="11" fillId="0" borderId="3" xfId="1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0" fontId="9" fillId="0" borderId="7" xfId="2" applyFont="1" applyBorder="1" applyAlignment="1">
      <alignment horizontal="center" vertical="center" wrapText="1"/>
    </xf>
    <xf numFmtId="0" fontId="8" fillId="6" borderId="3" xfId="2" applyFont="1" applyFill="1" applyBorder="1" applyAlignment="1">
      <alignment horizontal="left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3">
    <cellStyle name="Dziesiętny" xfId="1" builtinId="3"/>
    <cellStyle name="Excel Built-in Normal" xfId="2"/>
    <cellStyle name="Normalny" xfId="0" builtinId="0"/>
  </cellStyles>
  <dxfs count="2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42" zoomScaleNormal="100" workbookViewId="0">
      <selection activeCell="B50" sqref="B50"/>
    </sheetView>
  </sheetViews>
  <sheetFormatPr defaultRowHeight="14.4"/>
  <cols>
    <col min="1" max="1" width="3.88671875" customWidth="1"/>
    <col min="2" max="2" width="29.6640625" customWidth="1"/>
    <col min="3" max="3" width="18.109375" customWidth="1"/>
    <col min="4" max="4" width="8.33203125" customWidth="1"/>
    <col min="5" max="5" width="5.77734375" customWidth="1"/>
    <col min="6" max="6" width="10.5546875" customWidth="1"/>
    <col min="7" max="7" width="9.33203125" customWidth="1"/>
    <col min="8" max="8" width="7.109375" customWidth="1"/>
    <col min="9" max="9" width="8" customWidth="1"/>
    <col min="10" max="10" width="13.5546875" customWidth="1"/>
    <col min="11" max="11" width="11.5546875" customWidth="1"/>
  </cols>
  <sheetData>
    <row r="1" spans="1:11" ht="17.399999999999999" customHeight="1">
      <c r="A1" s="1"/>
      <c r="B1" s="26" t="s">
        <v>18</v>
      </c>
      <c r="C1" s="27"/>
      <c r="D1" s="27"/>
      <c r="E1" s="27"/>
      <c r="F1" s="27"/>
      <c r="G1" s="27"/>
      <c r="H1" s="27"/>
      <c r="I1" s="1"/>
      <c r="J1" s="23" t="s">
        <v>0</v>
      </c>
      <c r="K1" s="23"/>
    </row>
    <row r="2" spans="1:11" ht="32.4" customHeight="1">
      <c r="A2" s="1"/>
      <c r="B2" s="24" t="s">
        <v>14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41.4" customHeight="1">
      <c r="A3" s="1"/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22.2" customHeight="1">
      <c r="A4" s="22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64.2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15</v>
      </c>
      <c r="J5" s="8" t="s">
        <v>10</v>
      </c>
      <c r="K5" s="8" t="s">
        <v>16</v>
      </c>
    </row>
    <row r="6" spans="1:11" ht="63" customHeight="1">
      <c r="A6" s="9">
        <v>1</v>
      </c>
      <c r="B6" s="6" t="s">
        <v>19</v>
      </c>
      <c r="C6" s="2"/>
      <c r="D6" s="2" t="s">
        <v>20</v>
      </c>
      <c r="E6" s="3">
        <v>38</v>
      </c>
      <c r="F6" s="7">
        <v>0</v>
      </c>
      <c r="G6" s="11">
        <f>E6*F6</f>
        <v>0</v>
      </c>
      <c r="H6" s="4"/>
      <c r="I6" s="13">
        <f>G6*0.08</f>
        <v>0</v>
      </c>
      <c r="J6" s="13">
        <f>F6+(F6*H6)</f>
        <v>0</v>
      </c>
      <c r="K6" s="13">
        <f>I6+G6</f>
        <v>0</v>
      </c>
    </row>
    <row r="7" spans="1:11" ht="40.799999999999997" customHeight="1">
      <c r="A7" s="10"/>
      <c r="B7" s="10"/>
      <c r="C7" s="10"/>
      <c r="D7" s="10"/>
      <c r="E7" s="10"/>
      <c r="F7" s="5" t="s">
        <v>11</v>
      </c>
      <c r="G7" s="12">
        <f>SUM(G6)</f>
        <v>0</v>
      </c>
      <c r="H7" s="5" t="s">
        <v>12</v>
      </c>
      <c r="I7" s="15">
        <f>SUM(I6)</f>
        <v>0</v>
      </c>
      <c r="J7" s="5" t="s">
        <v>13</v>
      </c>
      <c r="K7" s="14">
        <f>SUM(K6)</f>
        <v>0</v>
      </c>
    </row>
    <row r="8" spans="1:11" ht="43.2" customHeight="1">
      <c r="A8" s="1"/>
      <c r="B8" s="1"/>
      <c r="C8" s="1"/>
      <c r="D8" s="1"/>
      <c r="E8" s="1"/>
      <c r="F8" s="1"/>
      <c r="G8" s="1"/>
      <c r="H8" s="28" t="s">
        <v>17</v>
      </c>
      <c r="I8" s="29"/>
      <c r="J8" s="29"/>
      <c r="K8" s="29"/>
    </row>
    <row r="9" spans="1:11" ht="69" customHeight="1">
      <c r="A9" s="1"/>
      <c r="B9" s="1"/>
      <c r="C9" s="1"/>
      <c r="D9" s="1"/>
      <c r="E9" s="1"/>
      <c r="F9" s="1"/>
      <c r="G9" s="1"/>
      <c r="H9" s="16"/>
      <c r="I9" s="17"/>
      <c r="J9" s="17"/>
      <c r="K9" s="17"/>
    </row>
    <row r="10" spans="1:11" ht="64.8" customHeight="1">
      <c r="A10" s="1"/>
      <c r="B10" s="1"/>
      <c r="C10" s="1"/>
      <c r="D10" s="1"/>
      <c r="E10" s="1"/>
      <c r="F10" s="1"/>
      <c r="G10" s="1"/>
      <c r="H10" s="16"/>
      <c r="I10" s="17"/>
      <c r="J10" s="17"/>
      <c r="K10" s="17"/>
    </row>
    <row r="11" spans="1:11" ht="28.2" customHeight="1">
      <c r="A11" s="22" t="s">
        <v>22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72">
      <c r="A12" s="8" t="s">
        <v>2</v>
      </c>
      <c r="B12" s="8" t="s">
        <v>3</v>
      </c>
      <c r="C12" s="8" t="s">
        <v>4</v>
      </c>
      <c r="D12" s="8" t="s">
        <v>5</v>
      </c>
      <c r="E12" s="8" t="s">
        <v>6</v>
      </c>
      <c r="F12" s="8" t="s">
        <v>7</v>
      </c>
      <c r="G12" s="8" t="s">
        <v>8</v>
      </c>
      <c r="H12" s="8" t="s">
        <v>9</v>
      </c>
      <c r="I12" s="8" t="s">
        <v>15</v>
      </c>
      <c r="J12" s="8" t="s">
        <v>10</v>
      </c>
      <c r="K12" s="8" t="s">
        <v>16</v>
      </c>
    </row>
    <row r="13" spans="1:11" ht="72">
      <c r="A13" s="9">
        <v>1</v>
      </c>
      <c r="B13" s="6" t="s">
        <v>23</v>
      </c>
      <c r="C13" s="2"/>
      <c r="D13" s="2" t="s">
        <v>24</v>
      </c>
      <c r="E13" s="3">
        <v>3</v>
      </c>
      <c r="F13" s="7">
        <v>0</v>
      </c>
      <c r="G13" s="11">
        <f>E13*F13</f>
        <v>0</v>
      </c>
      <c r="H13" s="4"/>
      <c r="I13" s="13">
        <f>G13*0.08</f>
        <v>0</v>
      </c>
      <c r="J13" s="13">
        <f>F13+(F13*H13)</f>
        <v>0</v>
      </c>
      <c r="K13" s="13">
        <f>I13+G13</f>
        <v>0</v>
      </c>
    </row>
    <row r="14" spans="1:11" ht="24">
      <c r="A14" s="10"/>
      <c r="B14" s="10"/>
      <c r="C14" s="10"/>
      <c r="D14" s="10"/>
      <c r="E14" s="10"/>
      <c r="F14" s="5" t="s">
        <v>11</v>
      </c>
      <c r="G14" s="12">
        <f>SUM(G13)</f>
        <v>0</v>
      </c>
      <c r="H14" s="5" t="s">
        <v>12</v>
      </c>
      <c r="I14" s="15">
        <f>SUM(I13)</f>
        <v>0</v>
      </c>
      <c r="J14" s="5" t="s">
        <v>13</v>
      </c>
      <c r="K14" s="14">
        <f>SUM(K13)</f>
        <v>0</v>
      </c>
    </row>
    <row r="15" spans="1:11" ht="35.4" customHeight="1">
      <c r="A15" s="1"/>
      <c r="B15" s="1"/>
      <c r="C15" s="1"/>
      <c r="D15" s="1"/>
      <c r="E15" s="1"/>
      <c r="F15" s="1"/>
      <c r="G15" s="1"/>
      <c r="H15" s="28" t="s">
        <v>17</v>
      </c>
      <c r="I15" s="29"/>
      <c r="J15" s="29"/>
      <c r="K15" s="29"/>
    </row>
    <row r="18" spans="1:11" ht="15.6">
      <c r="A18" s="22" t="s">
        <v>25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72">
      <c r="A19" s="8" t="s">
        <v>2</v>
      </c>
      <c r="B19" s="8" t="s">
        <v>3</v>
      </c>
      <c r="C19" s="8" t="s">
        <v>4</v>
      </c>
      <c r="D19" s="8" t="s">
        <v>5</v>
      </c>
      <c r="E19" s="8" t="s">
        <v>6</v>
      </c>
      <c r="F19" s="8" t="s">
        <v>7</v>
      </c>
      <c r="G19" s="8" t="s">
        <v>8</v>
      </c>
      <c r="H19" s="8" t="s">
        <v>9</v>
      </c>
      <c r="I19" s="8" t="s">
        <v>15</v>
      </c>
      <c r="J19" s="8" t="s">
        <v>10</v>
      </c>
      <c r="K19" s="8" t="s">
        <v>16</v>
      </c>
    </row>
    <row r="20" spans="1:11" ht="24">
      <c r="A20" s="9">
        <v>1</v>
      </c>
      <c r="B20" s="6" t="s">
        <v>26</v>
      </c>
      <c r="C20" s="2"/>
      <c r="D20" s="2" t="s">
        <v>24</v>
      </c>
      <c r="E20" s="3">
        <v>90</v>
      </c>
      <c r="F20" s="7">
        <v>0</v>
      </c>
      <c r="G20" s="11">
        <f>E20*F20</f>
        <v>0</v>
      </c>
      <c r="H20" s="4"/>
      <c r="I20" s="13">
        <f>G20*0.08</f>
        <v>0</v>
      </c>
      <c r="J20" s="13">
        <f>F20+(F20*H20)</f>
        <v>0</v>
      </c>
      <c r="K20" s="13">
        <f>I20+G20</f>
        <v>0</v>
      </c>
    </row>
    <row r="21" spans="1:11" ht="24">
      <c r="A21" s="10"/>
      <c r="B21" s="10"/>
      <c r="C21" s="10"/>
      <c r="D21" s="10"/>
      <c r="E21" s="10"/>
      <c r="F21" s="5" t="s">
        <v>11</v>
      </c>
      <c r="G21" s="12">
        <f>SUM(G20)</f>
        <v>0</v>
      </c>
      <c r="H21" s="5" t="s">
        <v>12</v>
      </c>
      <c r="I21" s="15">
        <f>SUM(I20)</f>
        <v>0</v>
      </c>
      <c r="J21" s="5" t="s">
        <v>13</v>
      </c>
      <c r="K21" s="14">
        <f>SUM(K20)</f>
        <v>0</v>
      </c>
    </row>
    <row r="22" spans="1:11" ht="43.8" customHeight="1">
      <c r="A22" s="1"/>
      <c r="B22" s="1"/>
      <c r="C22" s="1"/>
      <c r="D22" s="1"/>
      <c r="E22" s="1"/>
      <c r="F22" s="1"/>
      <c r="G22" s="1"/>
      <c r="H22" s="28" t="s">
        <v>17</v>
      </c>
      <c r="I22" s="29"/>
      <c r="J22" s="29"/>
      <c r="K22" s="29"/>
    </row>
    <row r="25" spans="1:11" ht="19.2" customHeight="1"/>
    <row r="26" spans="1:11" ht="15.6">
      <c r="A26" s="22" t="s">
        <v>27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72">
      <c r="A27" s="8" t="s">
        <v>2</v>
      </c>
      <c r="B27" s="8" t="s">
        <v>3</v>
      </c>
      <c r="C27" s="8" t="s">
        <v>4</v>
      </c>
      <c r="D27" s="8" t="s">
        <v>5</v>
      </c>
      <c r="E27" s="8" t="s">
        <v>6</v>
      </c>
      <c r="F27" s="8" t="s">
        <v>7</v>
      </c>
      <c r="G27" s="8" t="s">
        <v>8</v>
      </c>
      <c r="H27" s="8" t="s">
        <v>9</v>
      </c>
      <c r="I27" s="8" t="s">
        <v>15</v>
      </c>
      <c r="J27" s="8" t="s">
        <v>10</v>
      </c>
      <c r="K27" s="8" t="s">
        <v>16</v>
      </c>
    </row>
    <row r="28" spans="1:11" ht="24">
      <c r="A28" s="9">
        <v>1</v>
      </c>
      <c r="B28" s="6" t="s">
        <v>28</v>
      </c>
      <c r="C28" s="2"/>
      <c r="D28" s="2" t="s">
        <v>24</v>
      </c>
      <c r="E28" s="3">
        <v>26</v>
      </c>
      <c r="F28" s="7">
        <v>0</v>
      </c>
      <c r="G28" s="11">
        <f>E28*F28</f>
        <v>0</v>
      </c>
      <c r="H28" s="4"/>
      <c r="I28" s="13">
        <f>G28*0.08</f>
        <v>0</v>
      </c>
      <c r="J28" s="13">
        <f>F28+(F28*H28)</f>
        <v>0</v>
      </c>
      <c r="K28" s="13">
        <f>I28+G28</f>
        <v>0</v>
      </c>
    </row>
    <row r="29" spans="1:11" ht="24">
      <c r="A29" s="10"/>
      <c r="B29" s="10"/>
      <c r="C29" s="10"/>
      <c r="D29" s="10"/>
      <c r="E29" s="10"/>
      <c r="F29" s="5" t="s">
        <v>11</v>
      </c>
      <c r="G29" s="12">
        <f>SUM(G28)</f>
        <v>0</v>
      </c>
      <c r="H29" s="5" t="s">
        <v>12</v>
      </c>
      <c r="I29" s="15">
        <f>SUM(I28)</f>
        <v>0</v>
      </c>
      <c r="J29" s="5" t="s">
        <v>13</v>
      </c>
      <c r="K29" s="14">
        <f>SUM(K28)</f>
        <v>0</v>
      </c>
    </row>
    <row r="30" spans="1:11" ht="30.6" customHeight="1">
      <c r="A30" s="1"/>
      <c r="B30" s="1"/>
      <c r="C30" s="1"/>
      <c r="D30" s="1"/>
      <c r="E30" s="1"/>
      <c r="F30" s="1"/>
      <c r="G30" s="1"/>
      <c r="H30" s="28" t="s">
        <v>17</v>
      </c>
      <c r="I30" s="29"/>
      <c r="J30" s="29"/>
      <c r="K30" s="29"/>
    </row>
    <row r="32" spans="1:11" ht="1.8" customHeight="1"/>
    <row r="33" spans="1:11" ht="15.6">
      <c r="A33" s="22" t="s">
        <v>29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72">
      <c r="A34" s="8" t="s">
        <v>2</v>
      </c>
      <c r="B34" s="8" t="s">
        <v>3</v>
      </c>
      <c r="C34" s="8" t="s">
        <v>4</v>
      </c>
      <c r="D34" s="8" t="s">
        <v>5</v>
      </c>
      <c r="E34" s="8" t="s">
        <v>6</v>
      </c>
      <c r="F34" s="8" t="s">
        <v>7</v>
      </c>
      <c r="G34" s="8" t="s">
        <v>8</v>
      </c>
      <c r="H34" s="8" t="s">
        <v>9</v>
      </c>
      <c r="I34" s="8" t="s">
        <v>15</v>
      </c>
      <c r="J34" s="8" t="s">
        <v>10</v>
      </c>
      <c r="K34" s="8" t="s">
        <v>16</v>
      </c>
    </row>
    <row r="35" spans="1:11">
      <c r="A35" s="9">
        <v>1</v>
      </c>
      <c r="B35" s="21" t="s">
        <v>30</v>
      </c>
      <c r="C35" s="9"/>
      <c r="D35" s="18" t="s">
        <v>24</v>
      </c>
      <c r="E35" s="3">
        <v>11</v>
      </c>
      <c r="F35" s="7">
        <v>0</v>
      </c>
      <c r="G35" s="11">
        <f>E35*F35</f>
        <v>0</v>
      </c>
      <c r="H35" s="4"/>
      <c r="I35" s="13">
        <f>G35*0.08</f>
        <v>0</v>
      </c>
      <c r="J35" s="13">
        <f>F35+(F35*H35)</f>
        <v>0</v>
      </c>
      <c r="K35" s="13">
        <f>I35+G35</f>
        <v>0</v>
      </c>
    </row>
    <row r="36" spans="1:11">
      <c r="A36" s="9">
        <v>2</v>
      </c>
      <c r="B36" s="19" t="s">
        <v>31</v>
      </c>
      <c r="C36" s="20"/>
      <c r="D36" s="2" t="s">
        <v>24</v>
      </c>
      <c r="E36" s="3">
        <v>4</v>
      </c>
      <c r="F36" s="7">
        <v>0</v>
      </c>
      <c r="G36" s="11">
        <f>E36*F36</f>
        <v>0</v>
      </c>
      <c r="H36" s="4"/>
      <c r="I36" s="13">
        <f>G36*0.08</f>
        <v>0</v>
      </c>
      <c r="J36" s="13">
        <f>F36+(F36*H36)</f>
        <v>0</v>
      </c>
      <c r="K36" s="13">
        <f>I36+G36</f>
        <v>0</v>
      </c>
    </row>
    <row r="37" spans="1:11" ht="24">
      <c r="A37" s="10"/>
      <c r="B37" s="10"/>
      <c r="C37" s="10"/>
      <c r="D37" s="10"/>
      <c r="E37" s="10"/>
      <c r="F37" s="5" t="s">
        <v>11</v>
      </c>
      <c r="G37" s="12">
        <f>SUM(G36)</f>
        <v>0</v>
      </c>
      <c r="H37" s="5" t="s">
        <v>12</v>
      </c>
      <c r="I37" s="15">
        <f>SUM(I36)</f>
        <v>0</v>
      </c>
      <c r="J37" s="5" t="s">
        <v>13</v>
      </c>
      <c r="K37" s="14">
        <f>SUM(K36)</f>
        <v>0</v>
      </c>
    </row>
    <row r="38" spans="1:11" ht="55.8" customHeight="1">
      <c r="A38" s="1"/>
      <c r="B38" s="1"/>
      <c r="C38" s="1"/>
      <c r="D38" s="1"/>
      <c r="E38" s="1"/>
      <c r="F38" s="1"/>
      <c r="G38" s="1"/>
      <c r="H38" s="28" t="s">
        <v>17</v>
      </c>
      <c r="I38" s="29"/>
      <c r="J38" s="29"/>
      <c r="K38" s="29"/>
    </row>
    <row r="39" spans="1:11" ht="43.8" customHeight="1"/>
    <row r="40" spans="1:11" ht="28.2" customHeight="1"/>
    <row r="41" spans="1:11" ht="26.4" customHeight="1">
      <c r="A41" s="22" t="s">
        <v>32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72">
      <c r="A42" s="8" t="s">
        <v>2</v>
      </c>
      <c r="B42" s="8" t="s">
        <v>3</v>
      </c>
      <c r="C42" s="8" t="s">
        <v>4</v>
      </c>
      <c r="D42" s="8" t="s">
        <v>5</v>
      </c>
      <c r="E42" s="8" t="s">
        <v>6</v>
      </c>
      <c r="F42" s="8" t="s">
        <v>7</v>
      </c>
      <c r="G42" s="8" t="s">
        <v>8</v>
      </c>
      <c r="H42" s="8" t="s">
        <v>9</v>
      </c>
      <c r="I42" s="8" t="s">
        <v>15</v>
      </c>
      <c r="J42" s="8" t="s">
        <v>10</v>
      </c>
      <c r="K42" s="8" t="s">
        <v>16</v>
      </c>
    </row>
    <row r="43" spans="1:11">
      <c r="A43" s="9">
        <v>1</v>
      </c>
      <c r="B43" s="21" t="s">
        <v>33</v>
      </c>
      <c r="C43" s="9"/>
      <c r="D43" s="18" t="s">
        <v>24</v>
      </c>
      <c r="E43" s="3">
        <v>6</v>
      </c>
      <c r="F43" s="7">
        <v>0</v>
      </c>
      <c r="G43" s="11">
        <f>E43*F43</f>
        <v>0</v>
      </c>
      <c r="H43" s="4"/>
      <c r="I43" s="13">
        <f>G43*0.08</f>
        <v>0</v>
      </c>
      <c r="J43" s="13">
        <f>F43+(F43*H43)</f>
        <v>0</v>
      </c>
      <c r="K43" s="13">
        <f>I43+G43</f>
        <v>0</v>
      </c>
    </row>
    <row r="44" spans="1:11">
      <c r="A44" s="9">
        <v>2</v>
      </c>
      <c r="B44" s="19" t="s">
        <v>34</v>
      </c>
      <c r="C44" s="20"/>
      <c r="D44" s="2" t="s">
        <v>24</v>
      </c>
      <c r="E44" s="3">
        <v>15</v>
      </c>
      <c r="F44" s="7">
        <v>0</v>
      </c>
      <c r="G44" s="11">
        <f>E44*F44</f>
        <v>0</v>
      </c>
      <c r="H44" s="4"/>
      <c r="I44" s="13">
        <f>G44*0.08</f>
        <v>0</v>
      </c>
      <c r="J44" s="13">
        <f>F44+(F44*H44)</f>
        <v>0</v>
      </c>
      <c r="K44" s="13">
        <f>I44+G44</f>
        <v>0</v>
      </c>
    </row>
    <row r="45" spans="1:11" ht="24">
      <c r="A45" s="10"/>
      <c r="B45" s="10"/>
      <c r="C45" s="10"/>
      <c r="D45" s="10"/>
      <c r="E45" s="10"/>
      <c r="F45" s="5" t="s">
        <v>11</v>
      </c>
      <c r="G45" s="12">
        <f>SUM(G44)</f>
        <v>0</v>
      </c>
      <c r="H45" s="5" t="s">
        <v>12</v>
      </c>
      <c r="I45" s="15">
        <f>SUM(I44)</f>
        <v>0</v>
      </c>
      <c r="J45" s="5" t="s">
        <v>13</v>
      </c>
      <c r="K45" s="14">
        <f>SUM(K44)</f>
        <v>0</v>
      </c>
    </row>
    <row r="46" spans="1:11" ht="36.6" customHeight="1">
      <c r="A46" s="1"/>
      <c r="B46" s="1"/>
      <c r="C46" s="1"/>
      <c r="D46" s="1"/>
      <c r="E46" s="1"/>
      <c r="F46" s="1"/>
      <c r="G46" s="1"/>
      <c r="H46" s="28" t="s">
        <v>17</v>
      </c>
      <c r="I46" s="29"/>
      <c r="J46" s="29"/>
      <c r="K46" s="29"/>
    </row>
    <row r="48" spans="1:11" ht="15.6">
      <c r="A48" s="22" t="s">
        <v>35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72">
      <c r="A49" s="8" t="s">
        <v>2</v>
      </c>
      <c r="B49" s="8" t="s">
        <v>3</v>
      </c>
      <c r="C49" s="8" t="s">
        <v>4</v>
      </c>
      <c r="D49" s="8" t="s">
        <v>5</v>
      </c>
      <c r="E49" s="8" t="s">
        <v>6</v>
      </c>
      <c r="F49" s="8" t="s">
        <v>7</v>
      </c>
      <c r="G49" s="8" t="s">
        <v>8</v>
      </c>
      <c r="H49" s="8" t="s">
        <v>9</v>
      </c>
      <c r="I49" s="8" t="s">
        <v>15</v>
      </c>
      <c r="J49" s="8" t="s">
        <v>10</v>
      </c>
      <c r="K49" s="8" t="s">
        <v>16</v>
      </c>
    </row>
    <row r="50" spans="1:11">
      <c r="A50" s="9">
        <v>1</v>
      </c>
      <c r="B50" s="6" t="s">
        <v>36</v>
      </c>
      <c r="C50" s="2"/>
      <c r="D50" s="2" t="s">
        <v>24</v>
      </c>
      <c r="E50" s="3">
        <v>8</v>
      </c>
      <c r="F50" s="7">
        <v>0</v>
      </c>
      <c r="G50" s="11">
        <f>E50*F50</f>
        <v>0</v>
      </c>
      <c r="H50" s="4"/>
      <c r="I50" s="13">
        <f>G50*0.08</f>
        <v>0</v>
      </c>
      <c r="J50" s="13">
        <f>F50+(F50*H50)</f>
        <v>0</v>
      </c>
      <c r="K50" s="13">
        <f>I50+G50</f>
        <v>0</v>
      </c>
    </row>
    <row r="51" spans="1:11" ht="24">
      <c r="A51" s="10"/>
      <c r="B51" s="10"/>
      <c r="C51" s="10"/>
      <c r="D51" s="10"/>
      <c r="E51" s="10"/>
      <c r="F51" s="5" t="s">
        <v>11</v>
      </c>
      <c r="G51" s="12">
        <f>SUM(G50)</f>
        <v>0</v>
      </c>
      <c r="H51" s="5" t="s">
        <v>12</v>
      </c>
      <c r="I51" s="15">
        <f>SUM(I50)</f>
        <v>0</v>
      </c>
      <c r="J51" s="5" t="s">
        <v>13</v>
      </c>
      <c r="K51" s="14">
        <f>SUM(K50)</f>
        <v>0</v>
      </c>
    </row>
    <row r="52" spans="1:11" ht="54.6" customHeight="1">
      <c r="A52" s="1"/>
      <c r="B52" s="1"/>
      <c r="C52" s="1"/>
      <c r="D52" s="1"/>
      <c r="E52" s="1"/>
      <c r="F52" s="1"/>
      <c r="G52" s="1"/>
      <c r="H52" s="28" t="s">
        <v>17</v>
      </c>
      <c r="I52" s="29"/>
      <c r="J52" s="29"/>
      <c r="K52" s="29"/>
    </row>
  </sheetData>
  <mergeCells count="18">
    <mergeCell ref="A41:K41"/>
    <mergeCell ref="H46:K46"/>
    <mergeCell ref="A48:K48"/>
    <mergeCell ref="H52:K52"/>
    <mergeCell ref="A26:K26"/>
    <mergeCell ref="H30:K30"/>
    <mergeCell ref="A33:K33"/>
    <mergeCell ref="H38:K38"/>
    <mergeCell ref="H8:K8"/>
    <mergeCell ref="A11:K11"/>
    <mergeCell ref="H15:K15"/>
    <mergeCell ref="A18:K18"/>
    <mergeCell ref="H22:K22"/>
    <mergeCell ref="A4:K4"/>
    <mergeCell ref="J1:K1"/>
    <mergeCell ref="B2:K2"/>
    <mergeCell ref="B3:K3"/>
    <mergeCell ref="B1:H1"/>
  </mergeCells>
  <conditionalFormatting sqref="I6">
    <cfRule type="expression" dxfId="26" priority="33" stopIfTrue="1">
      <formula>$J6=#REF!</formula>
    </cfRule>
  </conditionalFormatting>
  <conditionalFormatting sqref="K6">
    <cfRule type="expression" dxfId="25" priority="32" stopIfTrue="1">
      <formula>$J6=#REF!</formula>
    </cfRule>
  </conditionalFormatting>
  <conditionalFormatting sqref="J6">
    <cfRule type="expression" dxfId="24" priority="31" stopIfTrue="1">
      <formula>$J6=#REF!</formula>
    </cfRule>
  </conditionalFormatting>
  <conditionalFormatting sqref="I13">
    <cfRule type="expression" dxfId="23" priority="24" stopIfTrue="1">
      <formula>$J13=#REF!</formula>
    </cfRule>
  </conditionalFormatting>
  <conditionalFormatting sqref="K13">
    <cfRule type="expression" dxfId="22" priority="23" stopIfTrue="1">
      <formula>$J13=#REF!</formula>
    </cfRule>
  </conditionalFormatting>
  <conditionalFormatting sqref="J13">
    <cfRule type="expression" dxfId="21" priority="22" stopIfTrue="1">
      <formula>$J13=#REF!</formula>
    </cfRule>
  </conditionalFormatting>
  <conditionalFormatting sqref="J36">
    <cfRule type="expression" dxfId="20" priority="13" stopIfTrue="1">
      <formula>$J36=#REF!</formula>
    </cfRule>
  </conditionalFormatting>
  <conditionalFormatting sqref="I20">
    <cfRule type="expression" dxfId="19" priority="21" stopIfTrue="1">
      <formula>$J20=#REF!</formula>
    </cfRule>
  </conditionalFormatting>
  <conditionalFormatting sqref="K20">
    <cfRule type="expression" dxfId="18" priority="20" stopIfTrue="1">
      <formula>$J20=#REF!</formula>
    </cfRule>
  </conditionalFormatting>
  <conditionalFormatting sqref="J20">
    <cfRule type="expression" dxfId="17" priority="19" stopIfTrue="1">
      <formula>$J20=#REF!</formula>
    </cfRule>
  </conditionalFormatting>
  <conditionalFormatting sqref="I28">
    <cfRule type="expression" dxfId="16" priority="18" stopIfTrue="1">
      <formula>$J28=#REF!</formula>
    </cfRule>
  </conditionalFormatting>
  <conditionalFormatting sqref="K28">
    <cfRule type="expression" dxfId="15" priority="17" stopIfTrue="1">
      <formula>$J28=#REF!</formula>
    </cfRule>
  </conditionalFormatting>
  <conditionalFormatting sqref="J28">
    <cfRule type="expression" dxfId="14" priority="16" stopIfTrue="1">
      <formula>$J28=#REF!</formula>
    </cfRule>
  </conditionalFormatting>
  <conditionalFormatting sqref="I36">
    <cfRule type="expression" dxfId="13" priority="15" stopIfTrue="1">
      <formula>$J36=#REF!</formula>
    </cfRule>
  </conditionalFormatting>
  <conditionalFormatting sqref="K36">
    <cfRule type="expression" dxfId="12" priority="14" stopIfTrue="1">
      <formula>$J36=#REF!</formula>
    </cfRule>
  </conditionalFormatting>
  <conditionalFormatting sqref="J35">
    <cfRule type="expression" dxfId="11" priority="10" stopIfTrue="1">
      <formula>$J35=#REF!</formula>
    </cfRule>
  </conditionalFormatting>
  <conditionalFormatting sqref="I35">
    <cfRule type="expression" dxfId="10" priority="12" stopIfTrue="1">
      <formula>$J35=#REF!</formula>
    </cfRule>
  </conditionalFormatting>
  <conditionalFormatting sqref="K35">
    <cfRule type="expression" dxfId="9" priority="11" stopIfTrue="1">
      <formula>$J35=#REF!</formula>
    </cfRule>
  </conditionalFormatting>
  <conditionalFormatting sqref="J44">
    <cfRule type="expression" dxfId="8" priority="7" stopIfTrue="1">
      <formula>$J44=#REF!</formula>
    </cfRule>
  </conditionalFormatting>
  <conditionalFormatting sqref="I44">
    <cfRule type="expression" dxfId="7" priority="9" stopIfTrue="1">
      <formula>$J44=#REF!</formula>
    </cfRule>
  </conditionalFormatting>
  <conditionalFormatting sqref="K44">
    <cfRule type="expression" dxfId="6" priority="8" stopIfTrue="1">
      <formula>$J44=#REF!</formula>
    </cfRule>
  </conditionalFormatting>
  <conditionalFormatting sqref="J43">
    <cfRule type="expression" dxfId="5" priority="4" stopIfTrue="1">
      <formula>$J43=#REF!</formula>
    </cfRule>
  </conditionalFormatting>
  <conditionalFormatting sqref="I43">
    <cfRule type="expression" dxfId="4" priority="6" stopIfTrue="1">
      <formula>$J43=#REF!</formula>
    </cfRule>
  </conditionalFormatting>
  <conditionalFormatting sqref="K43">
    <cfRule type="expression" dxfId="3" priority="5" stopIfTrue="1">
      <formula>$J43=#REF!</formula>
    </cfRule>
  </conditionalFormatting>
  <conditionalFormatting sqref="I50">
    <cfRule type="expression" dxfId="2" priority="3" stopIfTrue="1">
      <formula>$J50=#REF!</formula>
    </cfRule>
  </conditionalFormatting>
  <conditionalFormatting sqref="K50">
    <cfRule type="expression" dxfId="1" priority="2" stopIfTrue="1">
      <formula>$J50=#REF!</formula>
    </cfRule>
  </conditionalFormatting>
  <conditionalFormatting sqref="J50">
    <cfRule type="expression" dxfId="0" priority="1" stopIfTrue="1">
      <formula>$J50=#REF!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zał.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2018-04-19T07:53:46Z</dcterms:modified>
</cp:coreProperties>
</file>